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5600" windowHeight="9432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<sst xmlns="http://schemas.openxmlformats.org/spreadsheetml/2006/main" count="69" uniqueCount="54">
  <si>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</si>
  <si>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</si>
  <si>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</si>
  <si>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</si>
  <si>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</si>
  <si>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</si>
  <si>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</si>
  <si>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</si>
  <si>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</si>
  <si>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</si>
  <si>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</si>
  <si>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</si>
  <si>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</si>
  <si>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</si>
  <si>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</si>
  <si>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</si>
  <si>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</si>
  <si>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</si>
  <si>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</si>
  <si>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</si>
  <si>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Егорлыкский Роговское Свод</t>
  </si>
  <si>
    <t>10 08 01</t>
  </si>
  <si>
    <t>мун.</t>
  </si>
  <si>
    <t xml:space="preserve">Муниципальная программа Роговского сельского поселения "Благоустройство территории Роговского сельского поселения"  </t>
  </si>
  <si>
    <t>10 08 02</t>
  </si>
  <si>
    <t xml:space="preserve">Муниципальная программа Роговского сельского поселения "Развитие культуры"  </t>
  </si>
  <si>
    <t>10 08 03</t>
  </si>
  <si>
    <t xml:space="preserve">Муниципальная программа Роговского сельского поселения "Обеспечение качественными жилищно-коммунальными услугами населения Роговского сельского поселения"  </t>
  </si>
  <si>
    <t>10 08 04</t>
  </si>
  <si>
    <t xml:space="preserve">Муниципальная программа Роговского сельского поселения "Развитие транспортной инфраструктуры"  </t>
  </si>
  <si>
    <t>10 08 05</t>
  </si>
  <si>
    <t xml:space="preserve">Муниципальная программа Роговского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</si>
  <si>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>10 08 06</t>
  </si>
  <si>
    <t xml:space="preserve">Муниципальная программа Роговского сельского поселения "Муниципальная политика"  </t>
  </si>
  <si>
    <t>10 08 07</t>
  </si>
  <si>
    <t xml:space="preserve">Муниципальная программа Роговского сельского поселения "Энергоэффективность и развитие энергетики"  </t>
  </si>
  <si>
    <t>10 08 08</t>
  </si>
  <si>
    <t xml:space="preserve">Муниципальная программа Роговского сельского поселения "Обеспечение общественного порядка и противодействие преступности"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</si>
  <si>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</si>
  <si>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</si>
  <si>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</si>
  <si>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</si>
  <si>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</si>
  <si>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</si>
  <si>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</si>
  <si>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Глава Роговского сельского поселения</t>
  </si>
  <si>
    <t>А.М. Кулагин</t>
  </si>
  <si>
    <t>Ведущий специалист</t>
  </si>
  <si>
    <t>И.А. Легезина</t>
  </si>
  <si>
    <t>Заведующая сектором экономики и финансов</t>
  </si>
  <si>
    <t>О.Л. Однороб</t>
  </si>
  <si>
    <t>исполнитель Однороб О.Л. Телефон 45-2-66</t>
  </si>
  <si>
    <t>2</t>
  </si>
  <si>
    <t>на 01 июля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</si>
</sst>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1" sqref="F11"/>
    </sheetView>
  </sheetViews>
  <sheetFormatPr defaultColWidth="9.125" defaultRowHeight="12.75"/>
  <cols>
    <col min="1" max="1" width="5.50390625" style="10" customWidth="1"/>
    <col min="2" max="2" width="36.625" style="12" customWidth="1"/>
    <col min="3" max="3" width="17.50390625" style="13" customWidth="1"/>
    <col min="4" max="5" width="17.625" style="14" customWidth="1"/>
    <col min="6" max="6" width="17.125" style="14" customWidth="1"/>
    <col min="7" max="8" width="17.625" style="14" customWidth="1"/>
    <col min="9" max="9" width="18.00390625" style="14" customWidth="1"/>
    <col min="10" max="10" width="16.375" style="14" customWidth="1"/>
    <col min="11" max="11" width="17.625" style="14" customWidth="1"/>
    <col min="12" max="16384" width="9.125" style="3" customWidth="1"/>
  </cols>
  <sheetData>
    <row r="1" spans="1:11" s="11" customFormat="1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1" customFormat="1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1" customFormat="1" ht="14.25" customHeight="1">
      <c r="A3" s="34" t="s">
        <v>53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1" customFormat="1" ht="14.25" customHeight="1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1" t="s">
        <v>1</v>
      </c>
      <c r="K5" s="31"/>
    </row>
    <row r="6" spans="1:11" s="11" customFormat="1" ht="12.75">
      <c r="A6" s="36" t="s">
        <v>8</v>
      </c>
      <c r="B6" s="29" t="s">
        <v>5</v>
      </c>
      <c r="C6" s="36" t="s">
        <v>6</v>
      </c>
      <c r="D6" s="29" t="s">
        <v>2</v>
      </c>
      <c r="E6" s="29"/>
      <c r="F6" s="32" t="s">
        <v>14</v>
      </c>
      <c r="G6" s="32"/>
      <c r="H6" s="32"/>
      <c r="I6" s="32"/>
      <c r="J6" s="32"/>
      <c r="K6" s="32"/>
    </row>
    <row r="7" spans="1:11" s="11" customFormat="1" ht="24" customHeight="1">
      <c r="A7" s="37"/>
      <c r="B7" s="29"/>
      <c r="C7" s="37"/>
      <c r="D7" s="29"/>
      <c r="E7" s="29"/>
      <c r="F7" s="29" t="s">
        <v>15</v>
      </c>
      <c r="G7" s="29"/>
      <c r="H7" s="29" t="s">
        <v>16</v>
      </c>
      <c r="I7" s="29"/>
      <c r="J7" s="29" t="s">
        <v>17</v>
      </c>
      <c r="K7" s="29"/>
    </row>
    <row r="8" spans="1:11" s="11" customFormat="1" ht="39">
      <c r="A8" s="38"/>
      <c r="B8" s="29"/>
      <c r="C8" s="3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 t="s">
        <v>52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52.5">
      <c r="A10" s="24" t="s">
        <v>22</v>
      </c>
      <c r="B10" s="25" t="s">
        <v>23</v>
      </c>
      <c r="C10" s="26" t="s">
        <v>21</v>
      </c>
      <c r="D10" s="27">
        <f aca="true" t="shared" si="0" ref="D10:D20">F10+H10+J10</f>
        <v>965185.93</v>
      </c>
      <c r="E10" s="27">
        <f aca="true" t="shared" si="1" ref="E10:E20">G10+I10+K10</f>
        <v>496278.71</v>
      </c>
      <c r="F10" s="27">
        <v>0</v>
      </c>
      <c r="G10" s="27">
        <v>0</v>
      </c>
      <c r="H10" s="27">
        <v>0</v>
      </c>
      <c r="I10" s="27">
        <v>0</v>
      </c>
      <c r="J10" s="27">
        <v>965185.93</v>
      </c>
      <c r="K10" s="27">
        <v>496278.71</v>
      </c>
    </row>
    <row r="11" spans="1:11" ht="26.25">
      <c r="A11" s="24" t="s">
        <v>22</v>
      </c>
      <c r="B11" s="25" t="s">
        <v>25</v>
      </c>
      <c r="C11" s="26" t="s">
        <v>24</v>
      </c>
      <c r="D11" s="27">
        <f t="shared" si="0"/>
        <v>3765300</v>
      </c>
      <c r="E11" s="27">
        <f t="shared" si="1"/>
        <v>1468707.21</v>
      </c>
      <c r="F11" s="27">
        <v>0</v>
      </c>
      <c r="G11" s="27">
        <v>0</v>
      </c>
      <c r="H11" s="27">
        <v>293000</v>
      </c>
      <c r="I11" s="27">
        <v>0</v>
      </c>
      <c r="J11" s="27">
        <v>3472300</v>
      </c>
      <c r="K11" s="27">
        <v>1468707.21</v>
      </c>
    </row>
    <row r="12" spans="1:11" ht="66">
      <c r="A12" s="24" t="s">
        <v>22</v>
      </c>
      <c r="B12" s="25" t="s">
        <v>27</v>
      </c>
      <c r="C12" s="26" t="s">
        <v>26</v>
      </c>
      <c r="D12" s="27">
        <f t="shared" si="0"/>
        <v>0</v>
      </c>
      <c r="E12" s="27">
        <f t="shared" si="1"/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ht="39">
      <c r="A13" s="24" t="s">
        <v>22</v>
      </c>
      <c r="B13" s="25" t="s">
        <v>29</v>
      </c>
      <c r="C13" s="26" t="s">
        <v>28</v>
      </c>
      <c r="D13" s="27">
        <f>H13+J13</f>
        <v>1571872.5</v>
      </c>
      <c r="E13" s="27">
        <f t="shared" si="1"/>
        <v>134499.75</v>
      </c>
      <c r="F13" s="27">
        <v>0</v>
      </c>
      <c r="G13" s="27">
        <v>0</v>
      </c>
      <c r="H13" s="27">
        <v>943500</v>
      </c>
      <c r="I13" s="27">
        <v>84690</v>
      </c>
      <c r="J13" s="27">
        <v>628372.5</v>
      </c>
      <c r="K13" s="27">
        <v>49809.75</v>
      </c>
    </row>
    <row r="14" spans="1:11" ht="66">
      <c r="A14" s="24" t="s">
        <v>22</v>
      </c>
      <c r="B14" s="25" t="s">
        <v>31</v>
      </c>
      <c r="C14" s="26" t="s">
        <v>30</v>
      </c>
      <c r="D14" s="27">
        <f t="shared" si="0"/>
        <v>1500</v>
      </c>
      <c r="E14" s="27">
        <f t="shared" si="1"/>
        <v>0</v>
      </c>
      <c r="F14" s="27">
        <v>0</v>
      </c>
      <c r="G14" s="27">
        <v>0</v>
      </c>
      <c r="H14" s="27">
        <v>0</v>
      </c>
      <c r="I14" s="27">
        <v>0</v>
      </c>
      <c r="J14" s="27">
        <v>1500</v>
      </c>
      <c r="K14" s="27">
        <v>0</v>
      </c>
    </row>
    <row r="15" spans="1:11" ht="39">
      <c r="A15" s="24" t="s">
        <v>22</v>
      </c>
      <c r="B15" s="25" t="s">
        <v>33</v>
      </c>
      <c r="C15" s="26" t="s">
        <v>32</v>
      </c>
      <c r="D15" s="27">
        <f t="shared" si="0"/>
        <v>17300</v>
      </c>
      <c r="E15" s="27">
        <f t="shared" si="1"/>
        <v>0</v>
      </c>
      <c r="F15" s="27">
        <v>0</v>
      </c>
      <c r="G15" s="27">
        <v>0</v>
      </c>
      <c r="H15" s="27">
        <v>0</v>
      </c>
      <c r="I15" s="27">
        <v>0</v>
      </c>
      <c r="J15" s="27">
        <v>17300</v>
      </c>
      <c r="K15" s="27">
        <v>0</v>
      </c>
    </row>
    <row r="16" spans="1:11" ht="52.5">
      <c r="A16" s="24" t="s">
        <v>22</v>
      </c>
      <c r="B16" s="25" t="s">
        <v>35</v>
      </c>
      <c r="C16" s="26" t="s">
        <v>34</v>
      </c>
      <c r="D16" s="27">
        <f t="shared" si="0"/>
        <v>20000</v>
      </c>
      <c r="E16" s="27">
        <f t="shared" si="1"/>
        <v>0</v>
      </c>
      <c r="F16" s="27">
        <v>0</v>
      </c>
      <c r="G16" s="27">
        <v>0</v>
      </c>
      <c r="H16" s="27">
        <v>0</v>
      </c>
      <c r="I16" s="27">
        <v>0</v>
      </c>
      <c r="J16" s="27">
        <v>20000</v>
      </c>
      <c r="K16" s="27">
        <v>0</v>
      </c>
    </row>
    <row r="17" spans="1:11" ht="52.5">
      <c r="A17" s="24" t="s">
        <v>22</v>
      </c>
      <c r="B17" s="25" t="s">
        <v>37</v>
      </c>
      <c r="C17" s="26" t="s">
        <v>36</v>
      </c>
      <c r="D17" s="27">
        <f t="shared" si="0"/>
        <v>0</v>
      </c>
      <c r="E17" s="27">
        <f t="shared" si="1"/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ht="12.75">
      <c r="A18" s="24" t="s">
        <v>39</v>
      </c>
      <c r="B18" s="28" t="s">
        <v>40</v>
      </c>
      <c r="C18" s="26" t="s">
        <v>38</v>
      </c>
      <c r="D18" s="27">
        <f>D10+D11+D12+D13+D14+D15+D16+D17</f>
        <v>6341158.43</v>
      </c>
      <c r="E18" s="27">
        <f>E10+E11+E12+E13+E14+E15+E16+E17</f>
        <v>2099485.67</v>
      </c>
      <c r="F18" s="27">
        <v>0</v>
      </c>
      <c r="G18" s="27">
        <v>0</v>
      </c>
      <c r="H18" s="27">
        <v>198300</v>
      </c>
      <c r="I18" s="27">
        <v>0</v>
      </c>
      <c r="J18" s="27">
        <f>J10+J11+J13+J15</f>
        <v>5083158.43</v>
      </c>
      <c r="K18" s="27">
        <f>K10+K11+K13</f>
        <v>2014795.67</v>
      </c>
    </row>
    <row r="19" spans="1:11" ht="26.25">
      <c r="A19" s="24" t="s">
        <v>39</v>
      </c>
      <c r="B19" s="28" t="s">
        <v>42</v>
      </c>
      <c r="C19" s="26" t="s">
        <v>41</v>
      </c>
      <c r="D19" s="27">
        <f>D18</f>
        <v>6341158.43</v>
      </c>
      <c r="E19" s="27">
        <f>E18</f>
        <v>2099485.67</v>
      </c>
      <c r="F19" s="27">
        <v>0</v>
      </c>
      <c r="G19" s="27">
        <v>0</v>
      </c>
      <c r="H19" s="27">
        <v>198300</v>
      </c>
      <c r="I19" s="27">
        <v>0</v>
      </c>
      <c r="J19" s="27">
        <f>J18</f>
        <v>5083158.43</v>
      </c>
      <c r="K19" s="27">
        <f>K18</f>
        <v>2014795.67</v>
      </c>
    </row>
    <row r="20" spans="1:11" ht="26.25">
      <c r="A20" s="24" t="s">
        <v>39</v>
      </c>
      <c r="B20" s="28" t="s">
        <v>44</v>
      </c>
      <c r="C20" s="26" t="s">
        <v>43</v>
      </c>
      <c r="D20" s="27">
        <f t="shared" si="0"/>
        <v>0</v>
      </c>
      <c r="E20" s="27">
        <f t="shared" si="1"/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9" t="s">
        <v>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21.75" customHeight="1">
      <c r="A24" s="40" t="s">
        <v>19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ht="11.25" customHeight="1"/>
    <row r="26" spans="1:10" s="16" customFormat="1" ht="12" customHeight="1">
      <c r="A26" s="35" t="s">
        <v>18</v>
      </c>
      <c r="B26" s="35"/>
      <c r="C26" s="35"/>
      <c r="D26" s="35"/>
      <c r="E26" s="35"/>
      <c r="F26" s="35"/>
      <c r="G26" s="35"/>
      <c r="H26" s="35"/>
      <c r="I26" s="35"/>
      <c r="J26" s="35"/>
    </row>
    <row r="29" spans="2:6" ht="12.75">
      <c r="B29" s="15" t="s">
        <v>45</v>
      </c>
      <c r="F29" s="14" t="s">
        <v>46</v>
      </c>
    </row>
    <row r="30" spans="2:6" ht="12.75">
      <c r="B30" s="15" t="s">
        <v>47</v>
      </c>
      <c r="F30" s="14" t="s">
        <v>48</v>
      </c>
    </row>
    <row r="31" spans="2:6" ht="12.75">
      <c r="B31" s="15" t="s">
        <v>49</v>
      </c>
      <c r="F31" s="14" t="s">
        <v>50</v>
      </c>
    </row>
    <row r="32" ht="12.75">
      <c r="B32" s="18" t="s">
        <v>51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Оля</cp:lastModifiedBy>
  <cp:lastPrinted>2016-07-06T10:51:27Z</cp:lastPrinted>
  <dcterms:created xsi:type="dcterms:W3CDTF">2011-01-13T12:37:06Z</dcterms:created>
  <dcterms:modified xsi:type="dcterms:W3CDTF">2016-10-04T19:04:37Z</dcterms:modified>
  <cp:category/>
  <cp:version/>
  <cp:contentType/>
  <cp:contentStatus/>
</cp:coreProperties>
</file>